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Fs07\積算技術部\分類A\積算企画室\02_自主業務\●施工動画事業\R03～\27_サブスク（役所、台湾）\業務部作成\"/>
    </mc:Choice>
  </mc:AlternateContent>
  <xr:revisionPtr revIDLastSave="0" documentId="8_{D9154B72-60C3-414B-A8E6-99DAE6B6605B}" xr6:coauthVersionLast="47" xr6:coauthVersionMax="47" xr10:uidLastSave="{00000000-0000-0000-0000-000000000000}"/>
  <bookViews>
    <workbookView xWindow="-28920" yWindow="-3435" windowWidth="29040" windowHeight="15720" xr2:uid="{FB926A90-CA33-4D16-9BFA-69CC11B9FEEB}"/>
  </bookViews>
  <sheets>
    <sheet name="サービス案内(1)" sheetId="4" r:id="rId1"/>
    <sheet name="サービス案内(2)" sheetId="5" r:id="rId2"/>
    <sheet name="申込書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9" i="3" l="1"/>
  <c r="I4" i="3"/>
  <c r="I6" i="3"/>
</calcChain>
</file>

<file path=xl/sharedStrings.xml><?xml version="1.0" encoding="utf-8"?>
<sst xmlns="http://schemas.openxmlformats.org/spreadsheetml/2006/main" count="81" uniqueCount="62">
  <si>
    <t>「施工動画」・「学習動画」サブスクリプションプラン　利用申込書</t>
    <rPh sb="1" eb="5">
      <t>セコウドウガ</t>
    </rPh>
    <rPh sb="8" eb="12">
      <t>ガクシュウドウガ</t>
    </rPh>
    <rPh sb="26" eb="28">
      <t>リヨウ</t>
    </rPh>
    <rPh sb="28" eb="31">
      <t>モウシコミショ</t>
    </rPh>
    <phoneticPr fontId="2"/>
  </si>
  <si>
    <t>種類</t>
    <rPh sb="0" eb="2">
      <t>シュルイ</t>
    </rPh>
    <phoneticPr fontId="2"/>
  </si>
  <si>
    <t>価格（税込）</t>
    <rPh sb="0" eb="2">
      <t>カカク</t>
    </rPh>
    <rPh sb="3" eb="5">
      <t>ゼイコミ</t>
    </rPh>
    <phoneticPr fontId="2"/>
  </si>
  <si>
    <t>購入金額</t>
    <rPh sb="0" eb="2">
      <t>コウニュウ</t>
    </rPh>
    <rPh sb="2" eb="4">
      <t>キンガク</t>
    </rPh>
    <phoneticPr fontId="2"/>
  </si>
  <si>
    <t>契約期間</t>
    <rPh sb="0" eb="2">
      <t>ケイヤク</t>
    </rPh>
    <rPh sb="2" eb="4">
      <t>キカン</t>
    </rPh>
    <phoneticPr fontId="2"/>
  </si>
  <si>
    <t>一般料金</t>
    <rPh sb="0" eb="2">
      <t>イッパン</t>
    </rPh>
    <rPh sb="2" eb="4">
      <t>リョウキン</t>
    </rPh>
    <phoneticPr fontId="2"/>
  </si>
  <si>
    <t>264,000円/年</t>
    <rPh sb="7" eb="8">
      <t>エン</t>
    </rPh>
    <rPh sb="9" eb="10">
      <t>ネン</t>
    </rPh>
    <phoneticPr fontId="2"/>
  </si>
  <si>
    <t>ライセンス</t>
    <phoneticPr fontId="2"/>
  </si>
  <si>
    <t>年</t>
    <rPh sb="0" eb="1">
      <t>ネン</t>
    </rPh>
    <phoneticPr fontId="2"/>
  </si>
  <si>
    <t>月～</t>
    <rPh sb="0" eb="1">
      <t>ツキ</t>
    </rPh>
    <phoneticPr fontId="2"/>
  </si>
  <si>
    <t>（10ライセンス）</t>
    <phoneticPr fontId="2"/>
  </si>
  <si>
    <t>月まで</t>
    <rPh sb="0" eb="1">
      <t>ツキ</t>
    </rPh>
    <phoneticPr fontId="2"/>
  </si>
  <si>
    <t>会員料金</t>
    <rPh sb="0" eb="2">
      <t>カイイン</t>
    </rPh>
    <rPh sb="2" eb="4">
      <t>リョウキン</t>
    </rPh>
    <phoneticPr fontId="2"/>
  </si>
  <si>
    <t>132,000円/年</t>
    <rPh sb="7" eb="8">
      <t>エン</t>
    </rPh>
    <rPh sb="9" eb="10">
      <t>ネン</t>
    </rPh>
    <phoneticPr fontId="2"/>
  </si>
  <si>
    <t>　利用規約：</t>
    <rPh sb="1" eb="3">
      <t>リヨウ</t>
    </rPh>
    <rPh sb="3" eb="5">
      <t>キヤク</t>
    </rPh>
    <phoneticPr fontId="2"/>
  </si>
  <si>
    <t>https://www.sekodoga.com/content/terms/</t>
    <phoneticPr fontId="2"/>
  </si>
  <si>
    <t>「積算資料電子版」　購入申込書</t>
    <rPh sb="1" eb="3">
      <t>セキサン</t>
    </rPh>
    <rPh sb="3" eb="5">
      <t>シリョウ</t>
    </rPh>
    <rPh sb="5" eb="8">
      <t>デンシバン</t>
    </rPh>
    <rPh sb="10" eb="12">
      <t>コウニュウ</t>
    </rPh>
    <rPh sb="12" eb="15">
      <t>モウシコミショ</t>
    </rPh>
    <phoneticPr fontId="2"/>
  </si>
  <si>
    <t>品名</t>
    <rPh sb="0" eb="2">
      <t>ヒンメイ</t>
    </rPh>
    <phoneticPr fontId="2"/>
  </si>
  <si>
    <t>部数</t>
    <rPh sb="0" eb="2">
      <t>ブスウ</t>
    </rPh>
    <phoneticPr fontId="2"/>
  </si>
  <si>
    <t>利用開始年月</t>
    <rPh sb="0" eb="2">
      <t>リヨウ</t>
    </rPh>
    <rPh sb="2" eb="4">
      <t>カイシ</t>
    </rPh>
    <rPh sb="4" eb="6">
      <t>ネンゲツ</t>
    </rPh>
    <phoneticPr fontId="2"/>
  </si>
  <si>
    <t>積算資料
電子版</t>
    <rPh sb="0" eb="2">
      <t>セキサン</t>
    </rPh>
    <rPh sb="2" eb="4">
      <t>シリョウ</t>
    </rPh>
    <rPh sb="5" eb="8">
      <t>デンシバン</t>
    </rPh>
    <phoneticPr fontId="2"/>
  </si>
  <si>
    <t>積算資料</t>
    <rPh sb="0" eb="2">
      <t>セキサン</t>
    </rPh>
    <rPh sb="2" eb="4">
      <t>シリョウ</t>
    </rPh>
    <phoneticPr fontId="2"/>
  </si>
  <si>
    <t>53,460円/年</t>
    <rPh sb="6" eb="7">
      <t>エン</t>
    </rPh>
    <rPh sb="8" eb="9">
      <t>ネン</t>
    </rPh>
    <phoneticPr fontId="2"/>
  </si>
  <si>
    <t>部</t>
    <rPh sb="0" eb="1">
      <t>ブ</t>
    </rPh>
    <phoneticPr fontId="2"/>
  </si>
  <si>
    <t>月</t>
    <rPh sb="0" eb="1">
      <t>ツキ</t>
    </rPh>
    <phoneticPr fontId="2"/>
  </si>
  <si>
    <t>ライト積算資料</t>
    <rPh sb="3" eb="5">
      <t>セキサン</t>
    </rPh>
    <rPh sb="5" eb="7">
      <t>シリョウ</t>
    </rPh>
    <phoneticPr fontId="2"/>
  </si>
  <si>
    <t>50,160円/年</t>
    <rPh sb="6" eb="7">
      <t>エン</t>
    </rPh>
    <rPh sb="8" eb="9">
      <t>ネン</t>
    </rPh>
    <phoneticPr fontId="2"/>
  </si>
  <si>
    <t>土木施工単価</t>
    <rPh sb="0" eb="6">
      <t>ドボクセコウタンカ</t>
    </rPh>
    <phoneticPr fontId="2"/>
  </si>
  <si>
    <t>18,480円/年</t>
    <rPh sb="6" eb="7">
      <t>エン</t>
    </rPh>
    <rPh sb="8" eb="9">
      <t>ネン</t>
    </rPh>
    <phoneticPr fontId="2"/>
  </si>
  <si>
    <t>ライト土木施工単価</t>
    <rPh sb="3" eb="9">
      <t>ドボクセコウタンカ</t>
    </rPh>
    <phoneticPr fontId="2"/>
  </si>
  <si>
    <t>16,500円/年</t>
    <rPh sb="6" eb="7">
      <t>エン</t>
    </rPh>
    <rPh sb="8" eb="9">
      <t>ネン</t>
    </rPh>
    <phoneticPr fontId="2"/>
  </si>
  <si>
    <t>経済調査会　電子商品の利用条件：</t>
    <rPh sb="0" eb="2">
      <t>ケイザイ</t>
    </rPh>
    <rPh sb="2" eb="5">
      <t>チョウサカイ</t>
    </rPh>
    <rPh sb="6" eb="10">
      <t>デンシショウヒン</t>
    </rPh>
    <rPh sb="11" eb="15">
      <t>リヨウジョウケン</t>
    </rPh>
    <phoneticPr fontId="2"/>
  </si>
  <si>
    <t>https://book.zai-keicho.or.jp/pdf/06.pdf</t>
    <phoneticPr fontId="2"/>
  </si>
  <si>
    <t>申込日</t>
    <rPh sb="0" eb="2">
      <t>モウシコミ</t>
    </rPh>
    <rPh sb="2" eb="3">
      <t>ニチ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</si>
  <si>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</si>
  <si>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</si>
  <si>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官公庁名・会社名</t>
    <rPh sb="0" eb="3">
      <t>カンコウチョウ</t>
    </rPh>
    <rPh sb="3" eb="4">
      <t>ナ</t>
    </rPh>
    <rPh sb="5" eb="7">
      <t>カイシャ</t>
    </rPh>
    <rPh sb="7" eb="8">
      <t>ナ</t>
    </rPh>
    <phoneticPr fontId="2"/>
  </si>
  <si>
    <t>所属部課名</t>
    <rPh sb="0" eb="2">
      <t>ショゾク</t>
    </rPh>
    <rPh sb="2" eb="3">
      <t>ブ</t>
    </rPh>
    <rPh sb="3" eb="4">
      <t>カ</t>
    </rPh>
    <rPh sb="4" eb="5">
      <t>ナ</t>
    </rPh>
    <phoneticPr fontId="2"/>
  </si>
  <si>
    <t>ご担当者名</t>
    <rPh sb="1" eb="4">
      <t>タントウシャ</t>
    </rPh>
    <rPh sb="4" eb="5">
      <t>ナ</t>
    </rPh>
    <phoneticPr fontId="2"/>
  </si>
  <si>
    <t>所在地</t>
    <rPh sb="0" eb="3">
      <t>ショザイチ</t>
    </rPh>
    <phoneticPr fontId="2"/>
  </si>
  <si>
    <t>TEL</t>
    <phoneticPr fontId="2"/>
  </si>
  <si>
    <t>〒</t>
    <phoneticPr fontId="2"/>
  </si>
  <si>
    <t>FAX</t>
    <phoneticPr fontId="2"/>
  </si>
  <si>
    <t>メールアドレス</t>
    <phoneticPr fontId="2"/>
  </si>
  <si>
    <t>申込ライセンス数
(10ライセンス以上)</t>
    <rPh sb="0" eb="2">
      <t>モウシコミ</t>
    </rPh>
    <rPh sb="7" eb="8">
      <t>スウ</t>
    </rPh>
    <rPh sb="17" eb="19">
      <t>イジョウ</t>
    </rPh>
    <phoneticPr fontId="2"/>
  </si>
  <si>
    <t>「利用規約」を確認し、承諾しました。</t>
    <phoneticPr fontId="2"/>
  </si>
  <si>
    <t>「電子商品利用条件」を確認し、承諾しました。※積算資料電子版を申し込む場合</t>
    <rPh sb="23" eb="30">
      <t>セキサンシリョウデンシバン</t>
    </rPh>
    <rPh sb="31" eb="32">
      <t>モウ</t>
    </rPh>
    <rPh sb="33" eb="34">
      <t>コ</t>
    </rPh>
    <rPh sb="35" eb="37">
      <t>バアイ</t>
    </rPh>
    <phoneticPr fontId="2"/>
  </si>
  <si>
    <t>１．会員料金は、積算資料電子版（積算資料または土木施工単価）をご契約（中）のお客様に適用します。</t>
    <rPh sb="2" eb="4">
      <t>カイイン</t>
    </rPh>
    <rPh sb="4" eb="6">
      <t>リョウキン</t>
    </rPh>
    <rPh sb="8" eb="10">
      <t>セキサン</t>
    </rPh>
    <rPh sb="10" eb="12">
      <t>シリョウ</t>
    </rPh>
    <rPh sb="12" eb="15">
      <t>デンシバン</t>
    </rPh>
    <rPh sb="16" eb="20">
      <t>セキサンシリョウ</t>
    </rPh>
    <rPh sb="23" eb="29">
      <t>ドボクセコウタンカ</t>
    </rPh>
    <rPh sb="32" eb="34">
      <t>ケイヤク</t>
    </rPh>
    <rPh sb="35" eb="36">
      <t>チュウ</t>
    </rPh>
    <rPh sb="39" eb="41">
      <t>キャクサマ</t>
    </rPh>
    <rPh sb="42" eb="44">
      <t>テキヨウ</t>
    </rPh>
    <phoneticPr fontId="2"/>
  </si>
  <si>
    <t>　　（一般料金：26,400円（税込）/ライセンス・会員料金：13,200円（税込）/ライセンス）</t>
    <rPh sb="16" eb="18">
      <t>ゼイコミ</t>
    </rPh>
    <rPh sb="39" eb="41">
      <t>ゼイコミ</t>
    </rPh>
    <phoneticPr fontId="2"/>
  </si>
  <si>
    <t>７．積算資料電子版をご購入される場合、下記アドレスより「経済調査会　電子商品の利用条件」</t>
    <rPh sb="2" eb="4">
      <t>セキサン</t>
    </rPh>
    <rPh sb="4" eb="6">
      <t>シリョウ</t>
    </rPh>
    <rPh sb="6" eb="9">
      <t>デンシバン</t>
    </rPh>
    <rPh sb="11" eb="13">
      <t>コウニュウ</t>
    </rPh>
    <rPh sb="16" eb="18">
      <t>バアイ</t>
    </rPh>
    <rPh sb="19" eb="21">
      <t>カキ</t>
    </rPh>
    <rPh sb="28" eb="30">
      <t>ケイザイ</t>
    </rPh>
    <rPh sb="30" eb="33">
      <t>チョウサカイ</t>
    </rPh>
    <rPh sb="34" eb="38">
      <t>デンシショウヒン</t>
    </rPh>
    <rPh sb="39" eb="43">
      <t>リヨウジョウケン</t>
    </rPh>
    <phoneticPr fontId="2"/>
  </si>
  <si>
    <t>　　をご確認・承諾の上、お申し込みをお願いいたします。</t>
    <rPh sb="4" eb="6">
      <t>カクニン</t>
    </rPh>
    <rPh sb="7" eb="9">
      <t>ショウダク</t>
    </rPh>
    <rPh sb="10" eb="11">
      <t>ウエ</t>
    </rPh>
    <rPh sb="13" eb="14">
      <t>モウ</t>
    </rPh>
    <rPh sb="15" eb="16">
      <t>コ</t>
    </rPh>
    <rPh sb="19" eb="20">
      <t>ネガ</t>
    </rPh>
    <phoneticPr fontId="2"/>
  </si>
  <si>
    <t>２．１契約につき、10ライセンス（10名）からのお申し込みとなります。</t>
    <rPh sb="3" eb="5">
      <t>ケイヤク</t>
    </rPh>
    <rPh sb="19" eb="20">
      <t>ナ</t>
    </rPh>
    <rPh sb="25" eb="26">
      <t>モウ</t>
    </rPh>
    <rPh sb="27" eb="28">
      <t>コ</t>
    </rPh>
    <phoneticPr fontId="2"/>
  </si>
  <si>
    <t>３．11ライセンス目以降は１ライセンス単位で追加できます。</t>
    <rPh sb="9" eb="10">
      <t>メ</t>
    </rPh>
    <rPh sb="10" eb="12">
      <t>イコウ</t>
    </rPh>
    <rPh sb="19" eb="21">
      <t>タンイ</t>
    </rPh>
    <rPh sb="22" eb="24">
      <t>ツイカ</t>
    </rPh>
    <phoneticPr fontId="2"/>
  </si>
  <si>
    <t>「利用規約」
「電子商品利用条件」
確認および承諾</t>
    <rPh sb="1" eb="3">
      <t>リヨウ</t>
    </rPh>
    <rPh sb="3" eb="5">
      <t>キヤク</t>
    </rPh>
    <rPh sb="8" eb="12">
      <t>デンシショウヒンリヨウジョウケン</t>
    </rPh>
    <phoneticPr fontId="2"/>
  </si>
  <si>
    <t>一般財団法人 経済調査会</t>
    <rPh sb="0" eb="6">
      <t>イッパンザイダンホウジン</t>
    </rPh>
    <rPh sb="7" eb="12">
      <t>ケイザイチョウサカイ</t>
    </rPh>
    <phoneticPr fontId="2"/>
  </si>
  <si>
    <t>４．学習動画で解説している図書の費用は、本プランに含まれません。</t>
    <rPh sb="2" eb="4">
      <t>ガクシュウ</t>
    </rPh>
    <rPh sb="4" eb="6">
      <t>ドウガ</t>
    </rPh>
    <rPh sb="7" eb="9">
      <t>カイセツ</t>
    </rPh>
    <rPh sb="13" eb="15">
      <t>トショ</t>
    </rPh>
    <rPh sb="16" eb="18">
      <t>ヒヨウ</t>
    </rPh>
    <rPh sb="20" eb="21">
      <t>ホン</t>
    </rPh>
    <rPh sb="25" eb="26">
      <t>フク</t>
    </rPh>
    <phoneticPr fontId="2"/>
  </si>
  <si>
    <t>E-mail：</t>
    <phoneticPr fontId="10"/>
  </si>
  <si>
    <t>☜ここをクリック</t>
    <phoneticPr fontId="2"/>
  </si>
  <si>
    <t>　　本申込書に必要事項をご記入いただき、最下段記載のメールアドレス宛に添付してお送りください。</t>
    <rPh sb="2" eb="6">
      <t>ホンモウシコミショ</t>
    </rPh>
    <rPh sb="7" eb="11">
      <t>ヒツヨウジコウ</t>
    </rPh>
    <rPh sb="13" eb="15">
      <t>キニュウ</t>
    </rPh>
    <rPh sb="20" eb="23">
      <t>サイカダン</t>
    </rPh>
    <rPh sb="23" eb="25">
      <t>キサイ</t>
    </rPh>
    <rPh sb="33" eb="34">
      <t>アテ</t>
    </rPh>
    <rPh sb="35" eb="37">
      <t>テンプ</t>
    </rPh>
    <rPh sb="40" eb="41">
      <t>オク</t>
    </rPh>
    <phoneticPr fontId="2"/>
  </si>
  <si>
    <t>５．サブスクリプションプランをお申し込みいただく場合は、下記ＵＲＬより「利用規約」をご確認・ご承諾の上、</t>
    <rPh sb="16" eb="17">
      <t>モウ</t>
    </rPh>
    <rPh sb="18" eb="19">
      <t>コ</t>
    </rPh>
    <rPh sb="24" eb="26">
      <t>バアイ</t>
    </rPh>
    <rPh sb="28" eb="30">
      <t>カキ</t>
    </rPh>
    <rPh sb="36" eb="38">
      <t>リヨウ</t>
    </rPh>
    <rPh sb="38" eb="40">
      <t>キヤク</t>
    </rPh>
    <phoneticPr fontId="2"/>
  </si>
  <si>
    <t>６．お申し込み後、ログイン用IDおよびパスワードをご連絡いたします。</t>
    <rPh sb="3" eb="4">
      <t>モウ</t>
    </rPh>
    <rPh sb="5" eb="6">
      <t>コ</t>
    </rPh>
    <rPh sb="7" eb="8">
      <t>ゴ</t>
    </rPh>
    <rPh sb="13" eb="14">
      <t>ヨウ</t>
    </rPh>
    <rPh sb="26" eb="28">
      <t>レンラク</t>
    </rPh>
    <phoneticPr fontId="2"/>
  </si>
  <si>
    <t>内容をご確認のうえ、ご承諾いただける場合は、該当する□に✓をご記入ください。</t>
    <rPh sb="0" eb="2">
      <t>ナイヨウ</t>
    </rPh>
    <rPh sb="4" eb="6">
      <t>カクニン</t>
    </rPh>
    <rPh sb="11" eb="13">
      <t>ショウダク</t>
    </rPh>
    <rPh sb="18" eb="20">
      <t>バアイ</t>
    </rPh>
    <rPh sb="22" eb="24">
      <t>ガイトウ</t>
    </rPh>
    <rPh sb="31" eb="33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</si>
</sst>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12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u/>
      <sz val="10"/>
      <color theme="1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E9EE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Protection="1">
      <alignment vertical="center"/>
      <protection locked="0"/>
    </xf>
    <xf numFmtId="0" fontId="6" fillId="0" borderId="4" xfId="0" applyFont="1" applyBorder="1">
      <alignment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3" xfId="0" applyFont="1" applyBorder="1" applyAlignment="1">
      <alignment horizontal="left" vertical="center"/>
    </xf>
    <xf numFmtId="0" fontId="6" fillId="0" borderId="40" xfId="0" applyFont="1" applyBorder="1" applyAlignment="1">
      <alignment horizontal="right" vertical="center"/>
    </xf>
    <xf numFmtId="0" fontId="9" fillId="0" borderId="0" xfId="0" applyFont="1" applyAlignment="1">
      <alignment horizontal="centerContinuous" vertical="center"/>
    </xf>
    <xf numFmtId="0" fontId="6" fillId="2" borderId="3" xfId="0" applyFont="1" applyFill="1" applyBorder="1" applyAlignment="1" applyProtection="1">
      <alignment horizontal="right" vertical="center"/>
      <protection locked="0"/>
    </xf>
    <xf numFmtId="0" fontId="6" fillId="2" borderId="24" xfId="0" applyFont="1" applyFill="1" applyBorder="1" applyAlignment="1" applyProtection="1">
      <alignment horizontal="right" vertical="center"/>
      <protection locked="0"/>
    </xf>
    <xf numFmtId="0" fontId="6" fillId="2" borderId="3" xfId="0" applyFont="1" applyFill="1" applyBorder="1" applyProtection="1">
      <alignment vertical="center"/>
      <protection locked="0"/>
    </xf>
    <xf numFmtId="0" fontId="6" fillId="2" borderId="24" xfId="0" applyFont="1" applyFill="1" applyBorder="1" applyProtection="1">
      <alignment vertical="center"/>
      <protection locked="0"/>
    </xf>
    <xf numFmtId="0" fontId="6" fillId="2" borderId="26" xfId="0" applyFont="1" applyFill="1" applyBorder="1" applyProtection="1">
      <alignment vertical="center"/>
      <protection locked="0"/>
    </xf>
    <xf numFmtId="0" fontId="6" fillId="2" borderId="28" xfId="0" applyFont="1" applyFill="1" applyBorder="1" applyProtection="1">
      <alignment vertical="center"/>
      <protection locked="0"/>
    </xf>
    <xf numFmtId="0" fontId="6" fillId="2" borderId="2" xfId="0" applyFont="1" applyFill="1" applyBorder="1" applyProtection="1">
      <alignment vertical="center"/>
      <protection locked="0"/>
    </xf>
    <xf numFmtId="0" fontId="6" fillId="2" borderId="30" xfId="0" applyFont="1" applyFill="1" applyBorder="1" applyProtection="1">
      <alignment vertical="center"/>
      <protection locked="0"/>
    </xf>
    <xf numFmtId="0" fontId="6" fillId="2" borderId="5" xfId="0" applyFont="1" applyFill="1" applyBorder="1" applyProtection="1">
      <alignment vertical="center"/>
      <protection locked="0"/>
    </xf>
    <xf numFmtId="0" fontId="6" fillId="2" borderId="6" xfId="0" applyFont="1" applyFill="1" applyBorder="1" applyProtection="1">
      <alignment vertical="center"/>
      <protection locked="0"/>
    </xf>
    <xf numFmtId="0" fontId="6" fillId="2" borderId="37" xfId="0" applyFont="1" applyFill="1" applyBorder="1" applyAlignment="1">
      <alignment horizontal="center" vertical="center"/>
    </xf>
    <xf numFmtId="0" fontId="6" fillId="2" borderId="10" xfId="0" applyFont="1" applyFill="1" applyBorder="1" applyProtection="1">
      <alignment vertical="center"/>
      <protection locked="0"/>
    </xf>
    <xf numFmtId="0" fontId="11" fillId="0" borderId="0" xfId="0" applyFont="1" applyAlignment="1">
      <alignment horizontal="right"/>
    </xf>
    <xf numFmtId="0" fontId="11" fillId="0" borderId="0" xfId="0" applyFont="1" applyAlignment="1"/>
    <xf numFmtId="0" fontId="11" fillId="0" borderId="0" xfId="0" applyFont="1" applyAlignment="1">
      <alignment horizontal="centerContinuous"/>
    </xf>
    <xf numFmtId="0" fontId="11" fillId="0" borderId="0" xfId="0" applyFont="1">
      <alignment vertical="center"/>
    </xf>
    <xf numFmtId="0" fontId="1" fillId="0" borderId="0" xfId="1" applyAlignment="1"/>
    <xf numFmtId="0" fontId="5" fillId="0" borderId="3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2" borderId="11" xfId="0" applyFont="1" applyFill="1" applyBorder="1" applyProtection="1">
      <alignment vertical="center"/>
      <protection locked="0"/>
    </xf>
    <xf numFmtId="0" fontId="6" fillId="2" borderId="14" xfId="0" applyFont="1" applyFill="1" applyBorder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2" borderId="2" xfId="0" applyFont="1" applyFill="1" applyBorder="1" applyProtection="1">
      <alignment vertical="center"/>
      <protection locked="0"/>
    </xf>
    <xf numFmtId="0" fontId="6" fillId="2" borderId="3" xfId="0" applyFont="1" applyFill="1" applyBorder="1" applyProtection="1">
      <alignment vertical="center"/>
      <protection locked="0"/>
    </xf>
    <xf numFmtId="0" fontId="6" fillId="2" borderId="4" xfId="0" applyFont="1" applyFill="1" applyBorder="1" applyProtection="1">
      <alignment vertical="center"/>
      <protection locked="0"/>
    </xf>
    <xf numFmtId="0" fontId="6" fillId="2" borderId="38" xfId="0" applyFont="1" applyFill="1" applyBorder="1" applyProtection="1">
      <alignment vertical="center"/>
      <protection locked="0"/>
    </xf>
    <xf numFmtId="0" fontId="6" fillId="2" borderId="16" xfId="0" applyFont="1" applyFill="1" applyBorder="1" applyProtection="1">
      <alignment vertical="center"/>
      <protection locked="0"/>
    </xf>
    <xf numFmtId="0" fontId="6" fillId="2" borderId="19" xfId="0" applyFont="1" applyFill="1" applyBorder="1" applyProtection="1">
      <alignment vertical="center"/>
      <protection locked="0"/>
    </xf>
    <xf numFmtId="0" fontId="6" fillId="2" borderId="35" xfId="0" applyFont="1" applyFill="1" applyBorder="1" applyProtection="1">
      <alignment vertical="center"/>
      <protection locked="0"/>
    </xf>
    <xf numFmtId="0" fontId="6" fillId="2" borderId="1" xfId="0" applyFont="1" applyFill="1" applyBorder="1" applyProtection="1">
      <alignment vertical="center"/>
      <protection locked="0"/>
    </xf>
    <xf numFmtId="0" fontId="6" fillId="2" borderId="36" xfId="0" applyFont="1" applyFill="1" applyBorder="1" applyProtection="1">
      <alignment vertical="center"/>
      <protection locked="0"/>
    </xf>
    <xf numFmtId="0" fontId="5" fillId="0" borderId="2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176" fontId="6" fillId="0" borderId="21" xfId="0" applyNumberFormat="1" applyFont="1" applyBorder="1" applyAlignment="1">
      <alignment horizontal="center" vertical="center"/>
    </xf>
    <xf numFmtId="176" fontId="6" fillId="0" borderId="23" xfId="0" applyNumberFormat="1" applyFont="1" applyBorder="1" applyAlignment="1">
      <alignment horizontal="center" vertical="center"/>
    </xf>
    <xf numFmtId="176" fontId="6" fillId="0" borderId="22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9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DE9EE"/>
      <color rgb="FFFDE3E9"/>
      <color rgb="FFFCD8E1"/>
      <color rgb="FFE0E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86575</xdr:colOff>
      <xdr:row>37</xdr:row>
      <xdr:rowOff>134549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B3159FA-93E2-F708-DDA2-0B72527E4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87325" cy="85927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96101</xdr:colOff>
      <xdr:row>37</xdr:row>
      <xdr:rowOff>153602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2A3B272-0049-C4B7-C6F2-A75E8FBA3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96851" cy="86118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35</xdr:row>
          <xdr:rowOff>15240</xdr:rowOff>
        </xdr:from>
        <xdr:to>
          <xdr:col>4</xdr:col>
          <xdr:colOff>381000</xdr:colOff>
          <xdr:row>35</xdr:row>
          <xdr:rowOff>266700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36</xdr:row>
          <xdr:rowOff>22860</xdr:rowOff>
        </xdr:from>
        <xdr:to>
          <xdr:col>4</xdr:col>
          <xdr:colOff>381000</xdr:colOff>
          <xdr:row>36</xdr:row>
          <xdr:rowOff>266700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s://www.sekodoga.com/content/terms/" TargetMode="External"/><Relationship Id="rId1" Type="http://schemas.openxmlformats.org/officeDocument/2006/relationships/hyperlink" Target="https://book.zai-keicho.or.jp/pdf/06.pdf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34935-139F-4095-9A3E-569EAC63029B}">
  <dimension ref="A1"/>
  <sheetViews>
    <sheetView tabSelected="1" zoomScale="85" zoomScaleNormal="85" workbookViewId="0">
      <selection activeCell="J2" sqref="J2"/>
    </sheetView>
  </sheetViews>
  <sheetFormatPr defaultRowHeight="18" x14ac:dyDescent="0.45"/>
  <sheetData/>
  <sheetProtection algorithmName="SHA-512" hashValue="zzUWFruxRjMAaOYoB899wGshxJ4bsKF2XBIMiM/JBkGTnVfBJthod35umbDXUlXdGhfWbDC37LSnGVXPhoKk5g==" saltValue="oCoXLQRa57yAESoIbj221A==" spinCount="100000" sheet="1" objects="1" scenarios="1"/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A3DED-E550-4CE5-83A5-471E2173532B}">
  <dimension ref="A1"/>
  <sheetViews>
    <sheetView zoomScale="85" zoomScaleNormal="85" workbookViewId="0">
      <selection activeCell="K27" sqref="K27"/>
    </sheetView>
  </sheetViews>
  <sheetFormatPr defaultRowHeight="18" x14ac:dyDescent="0.45"/>
  <sheetData/>
  <sheetProtection algorithmName="SHA-512" hashValue="9kCqe13lZnH6vC1l1VUIhkOpc6lP2Hdkn1MsOhJhKIZiatJXoaWnIkX+kbvjpUc3cQkE0nJZaU6mWES4+p9Wiw==" saltValue="6Fn6fKWV3Z7cSZWNOJC+XQ==" spinCount="100000" sheet="1" objects="1" scenarios="1"/>
  <phoneticPr fontId="2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1CBFB-2227-43E2-939F-2E83DDC6FA08}">
  <sheetPr>
    <tabColor rgb="FFFF0000"/>
  </sheetPr>
  <dimension ref="A1:S39"/>
  <sheetViews>
    <sheetView view="pageBreakPreview" zoomScale="70" zoomScaleNormal="100" zoomScaleSheetLayoutView="70" workbookViewId="0">
      <selection activeCell="S7" sqref="S7"/>
    </sheetView>
  </sheetViews>
  <sheetFormatPr defaultColWidth="8.69921875" defaultRowHeight="12.6" x14ac:dyDescent="0.45"/>
  <cols>
    <col min="1" max="5" width="5.59765625" style="1" customWidth="1"/>
    <col min="6" max="8" width="7.19921875" style="1" customWidth="1"/>
    <col min="9" max="9" width="7.09765625" style="1" customWidth="1"/>
    <col min="10" max="10" width="7" style="1" customWidth="1"/>
    <col min="11" max="11" width="5.59765625" style="1" customWidth="1"/>
    <col min="12" max="12" width="6" style="1" customWidth="1"/>
    <col min="13" max="13" width="4.296875" style="1" customWidth="1"/>
    <col min="14" max="14" width="5.59765625" style="1" customWidth="1"/>
    <col min="15" max="15" width="8.09765625" style="1" customWidth="1"/>
    <col min="16" max="16" width="5.59765625" style="1" customWidth="1"/>
    <col min="17" max="16384" width="8.69921875" style="1"/>
  </cols>
  <sheetData>
    <row r="1" spans="1:19" ht="19.95" customHeight="1" x14ac:dyDescent="0.45">
      <c r="L1" s="26" t="s">
        <v>54</v>
      </c>
      <c r="M1" s="2"/>
      <c r="N1" s="2"/>
      <c r="O1" s="2"/>
    </row>
    <row r="2" spans="1:19" ht="19.95" customHeight="1" thickBot="1" x14ac:dyDescent="0.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9" ht="31.8" customHeight="1" thickTop="1" x14ac:dyDescent="0.45">
      <c r="A3" s="67" t="s">
        <v>1</v>
      </c>
      <c r="B3" s="67"/>
      <c r="C3" s="52" t="s">
        <v>2</v>
      </c>
      <c r="D3" s="53"/>
      <c r="E3" s="87"/>
      <c r="F3" s="88" t="s">
        <v>44</v>
      </c>
      <c r="G3" s="89"/>
      <c r="H3" s="90"/>
      <c r="I3" s="70" t="s">
        <v>3</v>
      </c>
      <c r="J3" s="71"/>
      <c r="K3" s="69"/>
      <c r="L3" s="70" t="s">
        <v>4</v>
      </c>
      <c r="M3" s="71"/>
      <c r="N3" s="71"/>
      <c r="O3" s="72"/>
    </row>
    <row r="4" spans="1:19" ht="22.95" customHeight="1" x14ac:dyDescent="0.45">
      <c r="A4" s="74" t="s">
        <v>5</v>
      </c>
      <c r="B4" s="74"/>
      <c r="C4" s="91" t="s">
        <v>6</v>
      </c>
      <c r="D4" s="92"/>
      <c r="E4" s="93"/>
      <c r="F4" s="94"/>
      <c r="G4" s="91" t="s">
        <v>7</v>
      </c>
      <c r="H4" s="96"/>
      <c r="I4" s="78" t="str">
        <f>IF(F4="","",IF(F4&lt;10,"エラー：10ライセンス以上",F4*26400))</f>
        <v/>
      </c>
      <c r="J4" s="79"/>
      <c r="K4" s="80"/>
      <c r="L4" s="27"/>
      <c r="M4" s="4" t="s">
        <v>8</v>
      </c>
      <c r="N4" s="29"/>
      <c r="O4" s="6" t="s">
        <v>9</v>
      </c>
    </row>
    <row r="5" spans="1:19" ht="22.95" customHeight="1" x14ac:dyDescent="0.45">
      <c r="A5" s="74"/>
      <c r="B5" s="74"/>
      <c r="C5" s="84" t="s">
        <v>10</v>
      </c>
      <c r="D5" s="85"/>
      <c r="E5" s="86"/>
      <c r="F5" s="99"/>
      <c r="G5" s="84"/>
      <c r="H5" s="100"/>
      <c r="I5" s="101"/>
      <c r="J5" s="102"/>
      <c r="K5" s="103"/>
      <c r="L5" s="27"/>
      <c r="M5" s="4" t="s">
        <v>8</v>
      </c>
      <c r="N5" s="29"/>
      <c r="O5" s="6" t="s">
        <v>11</v>
      </c>
    </row>
    <row r="6" spans="1:19" ht="22.95" customHeight="1" x14ac:dyDescent="0.45">
      <c r="A6" s="74" t="s">
        <v>12</v>
      </c>
      <c r="B6" s="74"/>
      <c r="C6" s="91" t="s">
        <v>13</v>
      </c>
      <c r="D6" s="92"/>
      <c r="E6" s="93"/>
      <c r="F6" s="94"/>
      <c r="G6" s="91" t="s">
        <v>7</v>
      </c>
      <c r="H6" s="96"/>
      <c r="I6" s="78" t="str">
        <f>IF(F6="","",IF(F6&lt;10,"エラー：10ライセンス以上",F6*13200))</f>
        <v/>
      </c>
      <c r="J6" s="79"/>
      <c r="K6" s="80"/>
      <c r="L6" s="27"/>
      <c r="M6" s="4" t="s">
        <v>8</v>
      </c>
      <c r="N6" s="29"/>
      <c r="O6" s="6" t="s">
        <v>9</v>
      </c>
    </row>
    <row r="7" spans="1:19" ht="22.95" customHeight="1" thickBot="1" x14ac:dyDescent="0.5">
      <c r="A7" s="74"/>
      <c r="B7" s="74"/>
      <c r="C7" s="84" t="s">
        <v>10</v>
      </c>
      <c r="D7" s="85"/>
      <c r="E7" s="86"/>
      <c r="F7" s="95"/>
      <c r="G7" s="97"/>
      <c r="H7" s="98"/>
      <c r="I7" s="81"/>
      <c r="J7" s="82"/>
      <c r="K7" s="83"/>
      <c r="L7" s="28"/>
      <c r="M7" s="7" t="s">
        <v>8</v>
      </c>
      <c r="N7" s="30"/>
      <c r="O7" s="8" t="s">
        <v>11</v>
      </c>
    </row>
    <row r="8" spans="1:19" ht="13.05" customHeight="1" thickTop="1" x14ac:dyDescent="0.45">
      <c r="A8" s="9" t="s">
        <v>47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9" ht="13.05" customHeight="1" x14ac:dyDescent="0.45">
      <c r="A9" s="9" t="s">
        <v>51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9" ht="13.05" customHeight="1" x14ac:dyDescent="0.45">
      <c r="A10" s="9" t="s">
        <v>52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9" ht="13.05" customHeight="1" x14ac:dyDescent="0.45">
      <c r="A11" s="9" t="s">
        <v>48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9" ht="13.05" customHeight="1" x14ac:dyDescent="0.45">
      <c r="A12" s="9" t="s">
        <v>55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9" ht="13.05" customHeight="1" x14ac:dyDescent="0.45">
      <c r="A13" s="9" t="s">
        <v>59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S13" s="10"/>
    </row>
    <row r="14" spans="1:19" ht="13.05" customHeight="1" x14ac:dyDescent="0.45">
      <c r="A14" s="9" t="s">
        <v>58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9" ht="13.05" customHeight="1" x14ac:dyDescent="0.4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ht="13.05" customHeight="1" x14ac:dyDescent="0.45">
      <c r="A16" s="9" t="s">
        <v>14</v>
      </c>
      <c r="B16" s="9"/>
      <c r="C16" s="11" t="s">
        <v>15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9" ht="13.05" customHeight="1" x14ac:dyDescent="0.45">
      <c r="A17" s="12"/>
    </row>
    <row r="18" spans="1:19" ht="19.95" customHeight="1" thickBot="1" x14ac:dyDescent="0.5">
      <c r="A18" s="3" t="s">
        <v>16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9" ht="19.95" customHeight="1" thickTop="1" x14ac:dyDescent="0.45">
      <c r="A19" s="67" t="s">
        <v>17</v>
      </c>
      <c r="B19" s="67"/>
      <c r="C19" s="67"/>
      <c r="D19" s="67"/>
      <c r="E19" s="67"/>
      <c r="F19" s="67"/>
      <c r="G19" s="67" t="s">
        <v>2</v>
      </c>
      <c r="H19" s="67"/>
      <c r="I19" s="52"/>
      <c r="J19" s="68" t="s">
        <v>18</v>
      </c>
      <c r="K19" s="69"/>
      <c r="L19" s="70" t="s">
        <v>19</v>
      </c>
      <c r="M19" s="71"/>
      <c r="N19" s="71"/>
      <c r="O19" s="72"/>
    </row>
    <row r="20" spans="1:19" ht="22.95" customHeight="1" x14ac:dyDescent="0.45">
      <c r="A20" s="73" t="s">
        <v>20</v>
      </c>
      <c r="B20" s="74"/>
      <c r="C20" s="74" t="s">
        <v>21</v>
      </c>
      <c r="D20" s="74"/>
      <c r="E20" s="74"/>
      <c r="F20" s="74"/>
      <c r="G20" s="74" t="s">
        <v>22</v>
      </c>
      <c r="H20" s="74"/>
      <c r="I20" s="75"/>
      <c r="J20" s="31"/>
      <c r="K20" s="14" t="s">
        <v>23</v>
      </c>
      <c r="L20" s="33"/>
      <c r="M20" s="4" t="s">
        <v>8</v>
      </c>
      <c r="N20" s="27"/>
      <c r="O20" s="15" t="s">
        <v>24</v>
      </c>
    </row>
    <row r="21" spans="1:19" ht="22.95" customHeight="1" x14ac:dyDescent="0.45">
      <c r="A21" s="74"/>
      <c r="B21" s="74"/>
      <c r="C21" s="74" t="s">
        <v>25</v>
      </c>
      <c r="D21" s="74"/>
      <c r="E21" s="74"/>
      <c r="F21" s="74"/>
      <c r="G21" s="74" t="s">
        <v>26</v>
      </c>
      <c r="H21" s="74"/>
      <c r="I21" s="75"/>
      <c r="J21" s="31"/>
      <c r="K21" s="14" t="s">
        <v>23</v>
      </c>
      <c r="L21" s="33"/>
      <c r="M21" s="4" t="s">
        <v>8</v>
      </c>
      <c r="N21" s="27"/>
      <c r="O21" s="15" t="s">
        <v>24</v>
      </c>
    </row>
    <row r="22" spans="1:19" ht="22.95" customHeight="1" x14ac:dyDescent="0.45">
      <c r="A22" s="74"/>
      <c r="B22" s="74"/>
      <c r="C22" s="74" t="s">
        <v>27</v>
      </c>
      <c r="D22" s="74"/>
      <c r="E22" s="74"/>
      <c r="F22" s="74"/>
      <c r="G22" s="74" t="s">
        <v>28</v>
      </c>
      <c r="H22" s="74"/>
      <c r="I22" s="75"/>
      <c r="J22" s="31"/>
      <c r="K22" s="14" t="s">
        <v>23</v>
      </c>
      <c r="L22" s="33"/>
      <c r="M22" s="4" t="s">
        <v>8</v>
      </c>
      <c r="N22" s="27"/>
      <c r="O22" s="15" t="s">
        <v>24</v>
      </c>
    </row>
    <row r="23" spans="1:19" ht="22.95" customHeight="1" thickBot="1" x14ac:dyDescent="0.5">
      <c r="A23" s="74"/>
      <c r="B23" s="74"/>
      <c r="C23" s="74" t="s">
        <v>29</v>
      </c>
      <c r="D23" s="74"/>
      <c r="E23" s="74"/>
      <c r="F23" s="74"/>
      <c r="G23" s="74" t="s">
        <v>30</v>
      </c>
      <c r="H23" s="74"/>
      <c r="I23" s="75"/>
      <c r="J23" s="32"/>
      <c r="K23" s="16" t="s">
        <v>23</v>
      </c>
      <c r="L23" s="34"/>
      <c r="M23" s="7" t="s">
        <v>8</v>
      </c>
      <c r="N23" s="28"/>
      <c r="O23" s="17" t="s">
        <v>24</v>
      </c>
    </row>
    <row r="24" spans="1:19" ht="13.05" customHeight="1" thickTop="1" x14ac:dyDescent="0.45">
      <c r="A24" s="9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9" ht="13.05" customHeight="1" x14ac:dyDescent="0.45">
      <c r="A25" s="9" t="s">
        <v>49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S25" s="10"/>
    </row>
    <row r="26" spans="1:19" ht="13.05" customHeight="1" x14ac:dyDescent="0.45">
      <c r="A26" s="9" t="s">
        <v>50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ht="13.05" customHeight="1" x14ac:dyDescent="0.4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ht="19.95" customHeight="1" x14ac:dyDescent="0.45">
      <c r="A28" s="9" t="s">
        <v>31</v>
      </c>
      <c r="B28" s="9"/>
      <c r="C28" s="9"/>
      <c r="D28" s="9"/>
      <c r="E28" s="9"/>
      <c r="F28" s="11" t="s">
        <v>32</v>
      </c>
      <c r="G28" s="9"/>
      <c r="H28" s="9"/>
      <c r="I28" s="9"/>
      <c r="J28" s="9"/>
      <c r="K28" s="9"/>
      <c r="L28" s="9"/>
      <c r="M28" s="9"/>
      <c r="N28" s="9"/>
      <c r="O28" s="9"/>
    </row>
    <row r="29" spans="1:19" ht="19.95" customHeight="1" thickBot="1" x14ac:dyDescent="0.5"/>
    <row r="30" spans="1:19" ht="22.95" customHeight="1" thickTop="1" thickBot="1" x14ac:dyDescent="0.5">
      <c r="A30" s="9"/>
      <c r="B30" s="9"/>
      <c r="C30" s="9"/>
      <c r="D30" s="9"/>
      <c r="E30" s="9"/>
      <c r="F30" s="9"/>
      <c r="G30" s="9"/>
      <c r="H30" s="9"/>
      <c r="I30" s="13" t="s">
        <v>33</v>
      </c>
      <c r="J30" s="35"/>
      <c r="K30" s="18" t="s">
        <v>8</v>
      </c>
      <c r="L30" s="36"/>
      <c r="M30" s="18" t="s">
        <v>34</v>
      </c>
      <c r="N30" s="36"/>
      <c r="O30" s="19" t="s">
        <v>35</v>
      </c>
    </row>
    <row r="31" spans="1:19" ht="19.95" customHeight="1" thickTop="1" x14ac:dyDescent="0.45">
      <c r="A31" s="76" t="s">
        <v>36</v>
      </c>
      <c r="B31" s="77"/>
      <c r="C31" s="77"/>
      <c r="D31" s="77"/>
      <c r="E31" s="77"/>
      <c r="F31" s="77" t="s">
        <v>37</v>
      </c>
      <c r="G31" s="77"/>
      <c r="H31" s="77"/>
      <c r="I31" s="77"/>
      <c r="J31" s="65"/>
      <c r="K31" s="65" t="s">
        <v>38</v>
      </c>
      <c r="L31" s="65"/>
      <c r="M31" s="65"/>
      <c r="N31" s="65"/>
      <c r="O31" s="66"/>
    </row>
    <row r="32" spans="1:19" ht="30" customHeight="1" x14ac:dyDescent="0.4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3"/>
    </row>
    <row r="33" spans="1:15" ht="25.05" customHeight="1" x14ac:dyDescent="0.45">
      <c r="A33" s="64" t="s">
        <v>39</v>
      </c>
      <c r="B33" s="53"/>
      <c r="C33" s="53"/>
      <c r="D33" s="53"/>
      <c r="E33" s="53"/>
      <c r="F33" s="53"/>
      <c r="G33" s="54"/>
      <c r="H33" s="52" t="s">
        <v>40</v>
      </c>
      <c r="I33" s="53"/>
      <c r="J33" s="54"/>
      <c r="K33" s="55"/>
      <c r="L33" s="56"/>
      <c r="M33" s="56"/>
      <c r="N33" s="56"/>
      <c r="O33" s="57"/>
    </row>
    <row r="34" spans="1:15" ht="25.05" customHeight="1" x14ac:dyDescent="0.45">
      <c r="A34" s="37" t="s">
        <v>41</v>
      </c>
      <c r="B34" s="50"/>
      <c r="C34" s="50"/>
      <c r="D34" s="50"/>
      <c r="E34" s="50"/>
      <c r="F34" s="50"/>
      <c r="G34" s="51"/>
      <c r="H34" s="52" t="s">
        <v>42</v>
      </c>
      <c r="I34" s="53"/>
      <c r="J34" s="54"/>
      <c r="K34" s="55"/>
      <c r="L34" s="56"/>
      <c r="M34" s="56"/>
      <c r="N34" s="56"/>
      <c r="O34" s="57"/>
    </row>
    <row r="35" spans="1:15" ht="25.05" customHeight="1" x14ac:dyDescent="0.45">
      <c r="A35" s="58"/>
      <c r="B35" s="59"/>
      <c r="C35" s="59"/>
      <c r="D35" s="59"/>
      <c r="E35" s="59"/>
      <c r="F35" s="59"/>
      <c r="G35" s="60"/>
      <c r="H35" s="52" t="s">
        <v>43</v>
      </c>
      <c r="I35" s="53"/>
      <c r="J35" s="54"/>
      <c r="K35" s="55"/>
      <c r="L35" s="56"/>
      <c r="M35" s="56"/>
      <c r="N35" s="56"/>
      <c r="O35" s="57"/>
    </row>
    <row r="36" spans="1:15" ht="24.6" customHeight="1" x14ac:dyDescent="0.45">
      <c r="A36" s="44" t="s">
        <v>53</v>
      </c>
      <c r="B36" s="45"/>
      <c r="C36" s="45"/>
      <c r="D36" s="46"/>
      <c r="E36" s="38"/>
      <c r="F36" s="20" t="s">
        <v>45</v>
      </c>
      <c r="G36" s="21"/>
      <c r="H36" s="21"/>
      <c r="I36" s="21"/>
      <c r="J36" s="21"/>
      <c r="K36" s="21"/>
      <c r="L36" s="21"/>
      <c r="M36" s="21"/>
      <c r="N36" s="5"/>
      <c r="O36" s="6"/>
    </row>
    <row r="37" spans="1:15" ht="24.6" customHeight="1" thickBot="1" x14ac:dyDescent="0.5">
      <c r="A37" s="47"/>
      <c r="B37" s="48"/>
      <c r="C37" s="48"/>
      <c r="D37" s="49"/>
      <c r="E37" s="34"/>
      <c r="F37" s="22" t="s">
        <v>46</v>
      </c>
      <c r="G37" s="23"/>
      <c r="H37" s="23"/>
      <c r="I37" s="23"/>
      <c r="J37" s="23"/>
      <c r="K37" s="24"/>
      <c r="L37" s="23"/>
      <c r="M37" s="23"/>
      <c r="N37" s="23"/>
      <c r="O37" s="25"/>
    </row>
    <row r="38" spans="1:15" ht="19.95" customHeight="1" thickTop="1" x14ac:dyDescent="0.45">
      <c r="A38" s="9"/>
      <c r="B38" s="9"/>
      <c r="C38" s="9"/>
      <c r="D38" s="9"/>
      <c r="E38" s="9" t="s">
        <v>61</v>
      </c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ht="18" x14ac:dyDescent="0.45">
      <c r="D39" s="12"/>
      <c r="E39" s="39" t="s">
        <v>56</v>
      </c>
      <c r="F39" s="43" t="str">
        <f>HYPERLINK("mailto:sekodoga@zai-keicho.or.jp?subject=施工動画！サブスクリプションプラン契約申込書の件&amp;body=本文","sekodoga@zai-keicho.or.jp")</f>
        <v>sekodoga@zai-keicho.or.jp</v>
      </c>
      <c r="G39" s="40"/>
      <c r="H39" s="41"/>
      <c r="I39" s="42"/>
      <c r="J39" s="41" t="s">
        <v>57</v>
      </c>
    </row>
  </sheetData>
  <sheetProtection algorithmName="SHA-512" hashValue="ohbrkxNkEIkG+YykrTI4+6EDmhwOHp54NXAIZcZuDHB2yzuKV+W1/IRvQbY5w7am1HeKKYR189AB2AXa+Mn4Vw==" saltValue="j5SNLjM61j1JMMo4iP+Fgg==" spinCount="100000" sheet="1" objects="1" scenarios="1"/>
  <mergeCells count="46">
    <mergeCell ref="L3:O3"/>
    <mergeCell ref="A4:B5"/>
    <mergeCell ref="C4:E4"/>
    <mergeCell ref="F4:F5"/>
    <mergeCell ref="G4:H5"/>
    <mergeCell ref="I4:K5"/>
    <mergeCell ref="I6:K7"/>
    <mergeCell ref="C7:E7"/>
    <mergeCell ref="A3:B3"/>
    <mergeCell ref="C3:E3"/>
    <mergeCell ref="F3:H3"/>
    <mergeCell ref="I3:K3"/>
    <mergeCell ref="C5:E5"/>
    <mergeCell ref="A6:B7"/>
    <mergeCell ref="C6:E6"/>
    <mergeCell ref="F6:F7"/>
    <mergeCell ref="G6:H7"/>
    <mergeCell ref="K31:O31"/>
    <mergeCell ref="A19:F19"/>
    <mergeCell ref="G19:I19"/>
    <mergeCell ref="J19:K19"/>
    <mergeCell ref="L19:O19"/>
    <mergeCell ref="A20:B23"/>
    <mergeCell ref="C20:F20"/>
    <mergeCell ref="G20:I20"/>
    <mergeCell ref="C21:F21"/>
    <mergeCell ref="G21:I21"/>
    <mergeCell ref="C22:F22"/>
    <mergeCell ref="G22:I22"/>
    <mergeCell ref="C23:F23"/>
    <mergeCell ref="G23:I23"/>
    <mergeCell ref="A31:E31"/>
    <mergeCell ref="F31:J31"/>
    <mergeCell ref="A32:E32"/>
    <mergeCell ref="F32:J32"/>
    <mergeCell ref="K32:O32"/>
    <mergeCell ref="A33:G33"/>
    <mergeCell ref="H33:J33"/>
    <mergeCell ref="K33:O33"/>
    <mergeCell ref="A36:D37"/>
    <mergeCell ref="B34:G34"/>
    <mergeCell ref="H34:J34"/>
    <mergeCell ref="K34:O34"/>
    <mergeCell ref="A35:G35"/>
    <mergeCell ref="H35:J35"/>
    <mergeCell ref="K35:O35"/>
  </mergeCells>
  <phoneticPr fontId="2"/>
  <hyperlinks>
    <hyperlink ref="F28" r:id="rId1" xr:uid="{16AA361C-BC28-4437-8CB3-9BE7CB08F670}"/>
    <hyperlink ref="C16" r:id="rId2" xr:uid="{10ED84A0-1CE9-40EA-88F0-ED6FFA73E529}"/>
  </hyperlinks>
  <pageMargins left="0.7" right="0.7" top="0.75" bottom="0.75" header="0.3" footer="0.3"/>
  <pageSetup paperSize="9" scale="86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6" name="Check Box 1">
              <controlPr defaultSize="0" autoFill="0" autoLine="0" autoPict="0">
                <anchor moveWithCells="1">
                  <from>
                    <xdr:col>4</xdr:col>
                    <xdr:colOff>114300</xdr:colOff>
                    <xdr:row>35</xdr:row>
                    <xdr:rowOff>15240</xdr:rowOff>
                  </from>
                  <to>
                    <xdr:col>4</xdr:col>
                    <xdr:colOff>381000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7" name="Check Box 2">
              <controlPr defaultSize="0" autoFill="0" autoLine="0" autoPict="0">
                <anchor moveWithCells="1">
                  <from>
                    <xdr:col>4</xdr:col>
                    <xdr:colOff>114300</xdr:colOff>
                    <xdr:row>36</xdr:row>
                    <xdr:rowOff>22860</xdr:rowOff>
                  </from>
                  <to>
                    <xdr:col>4</xdr:col>
                    <xdr:colOff>381000</xdr:colOff>
                    <xdr:row>36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サービス案内(1)</vt:lpstr>
      <vt:lpstr>サービス案内(2)</vt:lpstr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谷村 伸</dc:creator>
  <cp:lastModifiedBy>谷村 伸</cp:lastModifiedBy>
  <cp:lastPrinted>2026-08-17T06:39:18Z</cp:lastPrinted>
  <dcterms:created xsi:type="dcterms:W3CDTF">2026-08-06T05:49:53Z</dcterms:created>
  <dcterms:modified xsi:type="dcterms:W3CDTF">2026-08-17T07:14:14Z</dcterms:modified>
</cp:coreProperties>
</file>